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мя\OneDrive\Рабочий стол\зам по ур\олимпиады\23-24\"/>
    </mc:Choice>
  </mc:AlternateContent>
  <bookViews>
    <workbookView xWindow="0" yWindow="0" windowWidth="23040" windowHeight="9264" tabRatio="500"/>
  </bookViews>
  <sheets>
    <sheet name="st2_protocoldata_subj" sheetId="1" r:id="rId1"/>
  </sheets>
  <externalReferences>
    <externalReference r:id="rId2"/>
  </externalReferences>
  <calcPr calcId="15251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8" i="1" l="1"/>
  <c r="C8" i="1"/>
  <c r="D8" i="1"/>
  <c r="E8" i="1"/>
  <c r="B7" i="1"/>
</calcChain>
</file>

<file path=xl/sharedStrings.xml><?xml version="1.0" encoding="utf-8"?>
<sst xmlns="http://schemas.openxmlformats.org/spreadsheetml/2006/main" count="77" uniqueCount="44">
  <si>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</si>
  <si>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</si>
  <si>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</si>
  <si>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</si>
  <si>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</si>
  <si>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</si>
  <si>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</si>
  <si>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</si>
  <si>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</si>
  <si>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</si>
  <si>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</si>
  <si>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</si>
  <si>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</si>
  <si>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</si>
  <si>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</si>
  <si>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</si>
  <si>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</si>
  <si>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</si>
  <si>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</si>
  <si>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м</t>
  </si>
  <si>
    <t>нет</t>
  </si>
  <si>
    <t>Чугунова</t>
  </si>
  <si>
    <t>Алиса</t>
  </si>
  <si>
    <t>Пономарева</t>
  </si>
  <si>
    <t>Устаева</t>
  </si>
  <si>
    <t>Амелия</t>
  </si>
  <si>
    <t>Маратовна</t>
  </si>
  <si>
    <t xml:space="preserve">Иванов </t>
  </si>
  <si>
    <t>Амир</t>
  </si>
  <si>
    <t>Евгеньевна</t>
  </si>
  <si>
    <t>Денисовна</t>
  </si>
  <si>
    <t>Русланович</t>
  </si>
  <si>
    <t>победитель</t>
  </si>
  <si>
    <t>призёр</t>
  </si>
  <si>
    <t>Муниципальное автономное общеобразовательное учреждение города Набережные Челны "Гимназия №77"</t>
  </si>
  <si>
    <t>Зигангирова Илюса Шагидулловна</t>
  </si>
  <si>
    <t>Холова</t>
  </si>
  <si>
    <t>Зарина</t>
  </si>
  <si>
    <t>Исмаиловна</t>
  </si>
  <si>
    <t>Зиганшина Рамзия Сулеймановна</t>
  </si>
  <si>
    <t>Вехеди</t>
  </si>
  <si>
    <t>Аиша</t>
  </si>
  <si>
    <t>Яссер Фарук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</si>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</sst>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NumberFormat="1" applyBorder="1" applyAlignment="1" applyProtection="1">
      <alignment horizontal="center"/>
    </xf>
    <xf numFmtId="0" fontId="0" fillId="0" borderId="1" xfId="0" applyFill="1" applyBorder="1" applyAlignment="1" applyProtection="1"/>
    <xf numFmtId="0" fontId="3" fillId="0" borderId="1" xfId="0" applyFont="1" applyFill="1" applyBorder="1" applyAlignment="1">
      <alignment horizontal="left"/>
    </xf>
    <xf numFmtId="0" fontId="0" fillId="0" borderId="1" xfId="0" applyFont="1" applyFill="1" applyBorder="1" applyAlignment="1" applyProtection="1">
      <alignment wrapText="1"/>
    </xf>
    <xf numFmtId="49" fontId="0" fillId="0" borderId="1" xfId="0" applyNumberFormat="1" applyBorder="1" applyAlignment="1" applyProtection="1"/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0;&#1084;&#1103;/Downloads/5-11%20&#1082;&#1083;&#1072;&#1089;&#1089;&#1099;%20&#1045;&#1043;&#1048;&#1057;&#1057;&#1054;%20&#1089;&#1077;&#1085;&#1090;&#1103;&#1073;&#1088;&#1100;%20&#1044;&#1051;&#1071;%20&#1054;&#1059;%20,%20&#1043;&#1048;&#1052;&#1053;&#1040;&#1047;&#1048;&#1071;%2077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мер"/>
    </sheetNames>
    <sheetDataSet>
      <sheetData sheetId="0">
        <row r="407">
          <cell r="A407" t="str">
            <v>17843966731</v>
          </cell>
          <cell r="B407" t="str">
            <v>Кириллова</v>
          </cell>
          <cell r="C407" t="str">
            <v>Сабина</v>
          </cell>
          <cell r="D407" t="str">
            <v>Сергеевна</v>
          </cell>
        </row>
        <row r="419">
          <cell r="A419" t="str">
            <v>16844007777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zoomScaleNormal="100" workbookViewId="0">
      <selection activeCell="O7" sqref="O7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5" max="15" width="25.5" customWidth="1"/>
    <col min="16" max="16" width="40" style="1" customWidth="1"/>
    <col min="17" max="17" width="22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46.8" x14ac:dyDescent="0.3">
      <c r="A3" s="8">
        <v>1</v>
      </c>
      <c r="B3" s="9">
        <v>17142413535</v>
      </c>
      <c r="C3" s="10" t="s">
        <v>21</v>
      </c>
      <c r="D3" s="10" t="s">
        <v>22</v>
      </c>
      <c r="E3" s="10" t="s">
        <v>29</v>
      </c>
      <c r="F3" s="8" t="s">
        <v>17</v>
      </c>
      <c r="G3" s="11">
        <v>40999</v>
      </c>
      <c r="H3" s="11" t="s">
        <v>20</v>
      </c>
      <c r="I3" s="8">
        <v>5</v>
      </c>
      <c r="J3" s="8">
        <v>5</v>
      </c>
      <c r="K3" s="8">
        <v>69</v>
      </c>
      <c r="L3" s="8">
        <v>76</v>
      </c>
      <c r="M3" s="11" t="s">
        <v>32</v>
      </c>
      <c r="N3" s="11" t="s">
        <v>20</v>
      </c>
      <c r="O3" s="12" t="s">
        <v>35</v>
      </c>
      <c r="P3" s="13" t="s">
        <v>34</v>
      </c>
      <c r="Q3" s="14"/>
    </row>
    <row r="4" spans="1:17" ht="46.8" x14ac:dyDescent="0.3">
      <c r="A4" s="15">
        <v>2</v>
      </c>
      <c r="B4" s="9">
        <v>17207835165</v>
      </c>
      <c r="C4" s="10" t="s">
        <v>23</v>
      </c>
      <c r="D4" s="10" t="s">
        <v>22</v>
      </c>
      <c r="E4" s="10" t="s">
        <v>30</v>
      </c>
      <c r="F4" s="15" t="s">
        <v>17</v>
      </c>
      <c r="G4" s="16">
        <v>40548</v>
      </c>
      <c r="H4" s="11" t="s">
        <v>20</v>
      </c>
      <c r="I4" s="15">
        <v>6</v>
      </c>
      <c r="J4" s="15">
        <v>6</v>
      </c>
      <c r="K4" s="8">
        <v>58</v>
      </c>
      <c r="L4" s="8">
        <v>66</v>
      </c>
      <c r="M4" s="11" t="s">
        <v>32</v>
      </c>
      <c r="N4" s="11" t="s">
        <v>18</v>
      </c>
      <c r="O4" s="12" t="s">
        <v>35</v>
      </c>
      <c r="P4" s="13" t="s">
        <v>34</v>
      </c>
      <c r="Q4" s="14"/>
    </row>
    <row r="5" spans="1:17" ht="46.8" x14ac:dyDescent="0.3">
      <c r="A5" s="15">
        <v>3</v>
      </c>
      <c r="B5" s="17">
        <v>16372522564</v>
      </c>
      <c r="C5" s="18" t="s">
        <v>24</v>
      </c>
      <c r="D5" s="18" t="s">
        <v>25</v>
      </c>
      <c r="E5" s="18" t="s">
        <v>26</v>
      </c>
      <c r="F5" s="15" t="s">
        <v>17</v>
      </c>
      <c r="G5" s="16">
        <v>40114</v>
      </c>
      <c r="H5" s="16" t="s">
        <v>20</v>
      </c>
      <c r="I5" s="15">
        <v>8</v>
      </c>
      <c r="J5" s="15">
        <v>8</v>
      </c>
      <c r="K5" s="15">
        <v>65</v>
      </c>
      <c r="L5" s="15">
        <v>80</v>
      </c>
      <c r="M5" s="16" t="s">
        <v>32</v>
      </c>
      <c r="N5" s="16" t="s">
        <v>20</v>
      </c>
      <c r="O5" s="12" t="s">
        <v>35</v>
      </c>
      <c r="P5" s="13" t="s">
        <v>34</v>
      </c>
      <c r="Q5" s="15"/>
    </row>
    <row r="6" spans="1:17" ht="46.8" x14ac:dyDescent="0.3">
      <c r="A6" s="15">
        <v>4</v>
      </c>
      <c r="B6" s="19">
        <v>17260118037</v>
      </c>
      <c r="C6" s="20" t="s">
        <v>27</v>
      </c>
      <c r="D6" s="20" t="s">
        <v>28</v>
      </c>
      <c r="E6" s="20" t="s">
        <v>31</v>
      </c>
      <c r="F6" s="15" t="s">
        <v>19</v>
      </c>
      <c r="G6" s="16">
        <v>40073</v>
      </c>
      <c r="H6" s="16" t="s">
        <v>20</v>
      </c>
      <c r="I6" s="15">
        <v>8</v>
      </c>
      <c r="J6" s="15">
        <v>8</v>
      </c>
      <c r="K6" s="15">
        <v>60</v>
      </c>
      <c r="L6" s="15">
        <v>80</v>
      </c>
      <c r="M6" s="16" t="s">
        <v>33</v>
      </c>
      <c r="N6" s="16" t="s">
        <v>20</v>
      </c>
      <c r="O6" s="12" t="s">
        <v>35</v>
      </c>
      <c r="P6" s="13" t="s">
        <v>34</v>
      </c>
      <c r="Q6" s="15"/>
    </row>
    <row r="7" spans="1:17" ht="46.8" x14ac:dyDescent="0.3">
      <c r="A7" s="15">
        <v>5</v>
      </c>
      <c r="B7" s="17" t="str">
        <f>[1]Пример!$A$419</f>
        <v>16844007777</v>
      </c>
      <c r="C7" s="21" t="s">
        <v>36</v>
      </c>
      <c r="D7" s="18" t="s">
        <v>37</v>
      </c>
      <c r="E7" s="20" t="s">
        <v>38</v>
      </c>
      <c r="F7" s="15" t="s">
        <v>17</v>
      </c>
      <c r="G7" s="16">
        <v>39546</v>
      </c>
      <c r="H7" s="16" t="s">
        <v>20</v>
      </c>
      <c r="I7" s="15">
        <v>9</v>
      </c>
      <c r="J7" s="15">
        <v>9</v>
      </c>
      <c r="K7" s="15">
        <v>75</v>
      </c>
      <c r="L7" s="15">
        <v>88</v>
      </c>
      <c r="M7" s="16" t="s">
        <v>43</v>
      </c>
      <c r="N7" s="16" t="s">
        <v>18</v>
      </c>
      <c r="O7" s="22" t="s">
        <v>39</v>
      </c>
      <c r="P7" s="13" t="s">
        <v>34</v>
      </c>
    </row>
    <row r="8" spans="1:17" ht="46.8" x14ac:dyDescent="0.3">
      <c r="A8" s="15">
        <v>6</v>
      </c>
      <c r="B8" s="17" t="str">
        <f>[1]Пример!A407</f>
        <v>17843966731</v>
      </c>
      <c r="C8" s="23" t="str">
        <f>[1]Пример!B407</f>
        <v>Кириллова</v>
      </c>
      <c r="D8" s="23" t="str">
        <f>[1]Пример!C407</f>
        <v>Сабина</v>
      </c>
      <c r="E8" s="23" t="str">
        <f>[1]Пример!D407</f>
        <v>Сергеевна</v>
      </c>
      <c r="F8" s="15" t="s">
        <v>17</v>
      </c>
      <c r="G8" s="16">
        <v>39710</v>
      </c>
      <c r="H8" s="16" t="s">
        <v>20</v>
      </c>
      <c r="I8" s="15">
        <v>9</v>
      </c>
      <c r="J8" s="15">
        <v>9</v>
      </c>
      <c r="K8" s="15">
        <v>76</v>
      </c>
      <c r="L8" s="15">
        <v>88</v>
      </c>
      <c r="M8" s="16" t="s">
        <v>32</v>
      </c>
      <c r="N8" s="16" t="s">
        <v>20</v>
      </c>
      <c r="O8" s="22" t="s">
        <v>39</v>
      </c>
      <c r="P8" s="13" t="s">
        <v>34</v>
      </c>
    </row>
    <row r="9" spans="1:17" ht="46.8" x14ac:dyDescent="0.3">
      <c r="A9" s="15">
        <v>7</v>
      </c>
      <c r="B9" s="19">
        <v>17184363176</v>
      </c>
      <c r="C9" s="18" t="s">
        <v>40</v>
      </c>
      <c r="D9" s="18" t="s">
        <v>41</v>
      </c>
      <c r="E9" s="18" t="s">
        <v>42</v>
      </c>
      <c r="F9" s="15" t="s">
        <v>17</v>
      </c>
      <c r="G9" s="16">
        <v>39847</v>
      </c>
      <c r="H9" s="16" t="s">
        <v>20</v>
      </c>
      <c r="I9" s="15">
        <v>9</v>
      </c>
      <c r="J9" s="15">
        <v>9</v>
      </c>
      <c r="K9" s="15">
        <v>76</v>
      </c>
      <c r="L9" s="15">
        <v>88</v>
      </c>
      <c r="M9" s="16" t="s">
        <v>32</v>
      </c>
      <c r="N9" s="16" t="s">
        <v>20</v>
      </c>
      <c r="O9" s="22" t="s">
        <v>39</v>
      </c>
      <c r="P9" s="13" t="s">
        <v>34</v>
      </c>
    </row>
  </sheetData>
  <conditionalFormatting sqref="C7">
    <cfRule type="expression" dxfId="0" priority="1">
      <formula>IF(ISBLANK($B7),,NOT(regexpcheck($B7,"^[а-яА-ЯёЁ\-0-9][а-яА-ЯёЁ\-\s',.]{0,99}$")))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имя</cp:lastModifiedBy>
  <cp:revision>39</cp:revision>
  <dcterms:created xsi:type="dcterms:W3CDTF">2023-06-20T10:38:48Z</dcterms:created>
  <dcterms:modified xsi:type="dcterms:W3CDTF">2023-10-04T13:24:21Z</dcterms:modified>
  <dc:language>ru-RU</dc:language>
</cp:coreProperties>
</file>